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loit\Downloads\"/>
    </mc:Choice>
  </mc:AlternateContent>
  <xr:revisionPtr revIDLastSave="0" documentId="13_ncr:1_{4AF6D1D3-4F83-4F72-9D48-C7952F083860}" xr6:coauthVersionLast="47" xr6:coauthVersionMax="47" xr10:uidLastSave="{00000000-0000-0000-0000-000000000000}"/>
  <bookViews>
    <workbookView xWindow="-108" yWindow="-108" windowWidth="23256" windowHeight="12576" xr2:uid="{44FD3277-299D-4A6E-94A6-669CE0F14FE3}"/>
  </bookViews>
  <sheets>
    <sheet name="Feuil1" sheetId="1" r:id="rId1"/>
  </sheets>
  <definedNames>
    <definedName name="_xlnm.Print_Area" localSheetId="0">Feuil1!$A$1:$H$56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8" i="1"/>
  <c r="G37" i="1"/>
  <c r="G36" i="1"/>
  <c r="G35" i="1"/>
  <c r="G34" i="1"/>
  <c r="G33" i="1"/>
  <c r="G31" i="1"/>
  <c r="G30" i="1"/>
  <c r="G29" i="1"/>
  <c r="G28" i="1" l="1"/>
  <c r="G39" i="1" s="1"/>
  <c r="G44" i="1" l="1"/>
  <c r="G42" i="1" l="1"/>
</calcChain>
</file>

<file path=xl/sharedStrings.xml><?xml version="1.0" encoding="utf-8"?>
<sst xmlns="http://schemas.openxmlformats.org/spreadsheetml/2006/main" count="35" uniqueCount="34">
  <si>
    <t>Localisation du site</t>
  </si>
  <si>
    <t>Pays</t>
  </si>
  <si>
    <t>Description</t>
  </si>
  <si>
    <t>Quantité</t>
  </si>
  <si>
    <t>Imprimante</t>
  </si>
  <si>
    <t>Ventilateur</t>
  </si>
  <si>
    <t>Total</t>
  </si>
  <si>
    <t>Puissance unitaire [W]</t>
  </si>
  <si>
    <t>Vos commentaires:</t>
  </si>
  <si>
    <r>
      <t xml:space="preserve">Pour un projet de pompage solaire, merci de nous contacter par mail à: </t>
    </r>
    <r>
      <rPr>
        <b/>
        <i/>
        <sz val="12"/>
        <color theme="1"/>
        <rFont val="Calibri"/>
        <family val="2"/>
        <scheme val="minor"/>
      </rPr>
      <t>contact@ssf-asso.org</t>
    </r>
  </si>
  <si>
    <t>S'il s'agit d'un site raccordé au réseau public, prévoyez un budget de l'ordre de:</t>
  </si>
  <si>
    <t>Il s'agit d'une estimation. Le coût peut varier selon le contexte</t>
  </si>
  <si>
    <t>Autres …</t>
  </si>
  <si>
    <t>Quel est le domaine ?</t>
  </si>
  <si>
    <t xml:space="preserve">Ordinateur </t>
  </si>
  <si>
    <t>Réfigérateur</t>
  </si>
  <si>
    <t>Chargeur de téléphone</t>
  </si>
  <si>
    <t>S'il s'agit d'un site isolé (hors réseau public), prévoyez un budget de l'ordre de:</t>
  </si>
  <si>
    <t xml:space="preserve">Adresse </t>
  </si>
  <si>
    <t>Région</t>
  </si>
  <si>
    <t>Coordonnées GPS</t>
  </si>
  <si>
    <t>Adresse</t>
  </si>
  <si>
    <t>Téléphone</t>
  </si>
  <si>
    <t>Nom  de l'association locale</t>
  </si>
  <si>
    <t>Association porteuse du projet</t>
  </si>
  <si>
    <t>Nom</t>
  </si>
  <si>
    <t>E-mail</t>
  </si>
  <si>
    <t>Nombre d'heures de fonct./jour</t>
  </si>
  <si>
    <t>Wh/ jour</t>
  </si>
  <si>
    <t>Nom du contact</t>
  </si>
  <si>
    <t xml:space="preserve">Éclairage </t>
  </si>
  <si>
    <r>
      <t xml:space="preserve"> Quelle est votre consommation ?
</t>
    </r>
    <r>
      <rPr>
        <i/>
        <sz val="12"/>
        <color theme="1"/>
        <rFont val="Calibri"/>
        <family val="2"/>
        <scheme val="minor"/>
      </rPr>
      <t>(À renseigner avec le plus de précisions possibles.
Les premières lignes sont remplies à titre indicatif et peuvent être modifiées</t>
    </r>
    <r>
      <rPr>
        <sz val="12"/>
        <color theme="1"/>
        <rFont val="Calibri"/>
        <family val="2"/>
        <scheme val="minor"/>
      </rPr>
      <t>)</t>
    </r>
  </si>
  <si>
    <t>Fiche d'identification du site 
à électrifier en solaire</t>
  </si>
  <si>
    <r>
      <rPr>
        <sz val="12"/>
        <color theme="1"/>
        <rFont val="Calibri"/>
        <family val="2"/>
        <scheme val="minor"/>
      </rPr>
      <t>Document à retourner à</t>
    </r>
    <r>
      <rPr>
        <b/>
        <sz val="12"/>
        <color theme="1"/>
        <rFont val="Calibri"/>
        <family val="2"/>
        <scheme val="minor"/>
      </rPr>
      <t xml:space="preserve"> Solaire Sans Frontières</t>
    </r>
    <r>
      <rPr>
        <sz val="12"/>
        <color theme="1"/>
        <rFont val="Calibri"/>
        <family val="2"/>
        <scheme val="minor"/>
      </rPr>
      <t xml:space="preserve"> par mail à :</t>
    </r>
    <r>
      <rPr>
        <b/>
        <sz val="12"/>
        <color theme="1"/>
        <rFont val="Calibri"/>
        <family val="2"/>
        <scheme val="minor"/>
      </rPr>
      <t xml:space="preserve"> 
contact@ssf-asso.org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</si>
</sst>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w&quot;"/>
    <numFmt numFmtId="165" formatCode="0.00&quot;h&quot;"/>
    <numFmt numFmtId="166" formatCode="0&quot;Wh&quot;"/>
    <numFmt numFmtId="167" formatCode="0.00&quot;KWh&quot;"/>
    <numFmt numFmtId="168" formatCode="#,##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9FF3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3" borderId="2" applyFont="0" applyBorder="0" applyProtection="0">
      <alignment horizontal="left"/>
      <protection locked="0"/>
    </xf>
  </cellStyleXfs>
  <cellXfs count="149">
    <xf numFmtId="0" fontId="0" fillId="0" borderId="0" xfId="0"/>
    <xf numFmtId="0" fontId="1" fillId="2" borderId="57" xfId="0" applyFont="1" applyFill="1" applyBorder="1" applyAlignment="1">
      <alignment horizontal="right" shrinkToFit="1"/>
    </xf>
    <xf numFmtId="0" fontId="1" fillId="2" borderId="0" xfId="0" applyFont="1" applyFill="1" applyAlignment="1">
      <alignment horizontal="right" shrinkToFit="1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0" fillId="2" borderId="6" xfId="1" applyFont="1" applyFill="1" applyBorder="1" applyAlignment="1" applyProtection="1">
      <alignment horizontal="right" shrinkToFit="1"/>
    </xf>
    <xf numFmtId="0" fontId="0" fillId="2" borderId="30" xfId="0" applyFill="1" applyBorder="1"/>
    <xf numFmtId="0" fontId="0" fillId="2" borderId="31" xfId="0" applyFill="1" applyBorder="1"/>
    <xf numFmtId="0" fontId="0" fillId="2" borderId="12" xfId="1" applyFont="1" applyFill="1" applyBorder="1" applyProtection="1">
      <alignment horizontal="left"/>
    </xf>
    <xf numFmtId="0" fontId="0" fillId="2" borderId="14" xfId="1" applyFont="1" applyFill="1" applyBorder="1" applyProtection="1">
      <alignment horizontal="left"/>
    </xf>
    <xf numFmtId="0" fontId="1" fillId="2" borderId="14" xfId="1" applyFont="1" applyFill="1" applyBorder="1" applyProtection="1">
      <alignment horizontal="left"/>
    </xf>
    <xf numFmtId="0" fontId="1" fillId="2" borderId="53" xfId="1" applyFont="1" applyFill="1" applyBorder="1" applyProtection="1">
      <alignment horizontal="left"/>
    </xf>
    <xf numFmtId="166" fontId="0" fillId="2" borderId="21" xfId="0" applyNumberForma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/>
    </xf>
    <xf numFmtId="165" fontId="0" fillId="2" borderId="0" xfId="1" applyNumberFormat="1" applyFont="1" applyFill="1" applyBorder="1" applyProtection="1">
      <alignment horizontal="left"/>
    </xf>
    <xf numFmtId="166" fontId="0" fillId="2" borderId="0" xfId="0" applyNumberFormat="1" applyFill="1" applyAlignment="1">
      <alignment horizontal="left" vertical="center" wrapText="1"/>
    </xf>
    <xf numFmtId="0" fontId="0" fillId="2" borderId="0" xfId="1" applyFont="1" applyFill="1" applyBorder="1" applyAlignment="1" applyProtection="1">
      <alignment horizontal="left" shrinkToFit="1"/>
    </xf>
    <xf numFmtId="0" fontId="0" fillId="2" borderId="0" xfId="0" applyFill="1" applyAlignment="1">
      <alignment horizontal="left" shrinkToFit="1"/>
    </xf>
    <xf numFmtId="1" fontId="0" fillId="0" borderId="20" xfId="1" applyNumberFormat="1" applyFont="1" applyFill="1" applyBorder="1" applyProtection="1">
      <alignment horizontal="left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165" fontId="0" fillId="0" borderId="20" xfId="1" applyNumberFormat="1" applyFont="1" applyFill="1" applyBorder="1" applyProtection="1">
      <alignment horizontal="left"/>
      <protection locked="0"/>
    </xf>
    <xf numFmtId="1" fontId="0" fillId="0" borderId="23" xfId="1" applyNumberFormat="1" applyFont="1" applyFill="1" applyBorder="1" applyProtection="1">
      <alignment horizontal="left"/>
      <protection locked="0"/>
    </xf>
    <xf numFmtId="165" fontId="0" fillId="0" borderId="23" xfId="1" applyNumberFormat="1" applyFont="1" applyFill="1" applyBorder="1" applyProtection="1">
      <alignment horizontal="left"/>
      <protection locked="0"/>
    </xf>
    <xf numFmtId="167" fontId="13" fillId="2" borderId="23" xfId="0" applyNumberFormat="1" applyFont="1" applyFill="1" applyBorder="1" applyAlignment="1">
      <alignment horizontal="left" vertical="center" wrapText="1"/>
    </xf>
    <xf numFmtId="0" fontId="0" fillId="0" borderId="23" xfId="0" applyBorder="1" applyAlignment="1" applyProtection="1">
      <alignment horizontal="right" vertical="center" shrinkToFit="1"/>
      <protection locked="0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0" fillId="2" borderId="0" xfId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1" applyFont="1" applyFill="1" applyBorder="1" applyAlignment="1" applyProtection="1">
      <alignment horizontal="left" vertical="top" wrapText="1"/>
      <protection locked="0"/>
    </xf>
    <xf numFmtId="0" fontId="13" fillId="2" borderId="0" xfId="1" applyFont="1" applyFill="1" applyBorder="1" applyAlignment="1" applyProtection="1">
      <alignment horizontal="left" shrinkToFit="1"/>
    </xf>
    <xf numFmtId="167" fontId="13" fillId="2" borderId="0" xfId="0" applyNumberFormat="1" applyFont="1" applyFill="1" applyAlignment="1">
      <alignment horizontal="left" vertical="center" wrapText="1"/>
    </xf>
    <xf numFmtId="0" fontId="0" fillId="2" borderId="30" xfId="1" applyFont="1" applyFill="1" applyBorder="1" applyAlignment="1" applyProtection="1">
      <alignment horizontal="left" vertical="top" wrapText="1"/>
      <protection locked="0"/>
    </xf>
    <xf numFmtId="0" fontId="0" fillId="0" borderId="28" xfId="1" applyFont="1" applyFill="1" applyBorder="1" applyAlignment="1" applyProtection="1">
      <alignment horizontal="left" vertical="top" wrapText="1"/>
      <protection locked="0"/>
    </xf>
    <xf numFmtId="0" fontId="0" fillId="0" borderId="24" xfId="1" applyFont="1" applyFill="1" applyBorder="1" applyAlignment="1" applyProtection="1">
      <alignment horizontal="left" vertical="top" wrapText="1"/>
      <protection locked="0"/>
    </xf>
    <xf numFmtId="0" fontId="0" fillId="0" borderId="29" xfId="1" applyFont="1" applyFill="1" applyBorder="1" applyAlignment="1" applyProtection="1">
      <alignment horizontal="left" vertical="top" wrapText="1"/>
      <protection locked="0"/>
    </xf>
    <xf numFmtId="0" fontId="0" fillId="0" borderId="30" xfId="1" applyFont="1" applyFill="1" applyBorder="1" applyAlignment="1" applyProtection="1">
      <alignment horizontal="left" vertical="top" wrapText="1"/>
      <protection locked="0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0" fillId="0" borderId="31" xfId="1" applyFont="1" applyFill="1" applyBorder="1" applyAlignment="1" applyProtection="1">
      <alignment horizontal="left" vertical="top" wrapText="1"/>
      <protection locked="0"/>
    </xf>
    <xf numFmtId="0" fontId="0" fillId="0" borderId="32" xfId="1" applyFont="1" applyFill="1" applyBorder="1" applyAlignment="1" applyProtection="1">
      <alignment horizontal="left" vertical="top" wrapText="1"/>
      <protection locked="0"/>
    </xf>
    <xf numFmtId="0" fontId="0" fillId="0" borderId="33" xfId="1" applyFont="1" applyFill="1" applyBorder="1" applyAlignment="1" applyProtection="1">
      <alignment horizontal="left" vertical="top" wrapText="1"/>
      <protection locked="0"/>
    </xf>
    <xf numFmtId="0" fontId="0" fillId="0" borderId="19" xfId="1" applyFont="1" applyFill="1" applyBorder="1" applyAlignment="1" applyProtection="1">
      <alignment horizontal="left" vertical="top" wrapText="1"/>
      <protection locked="0"/>
    </xf>
    <xf numFmtId="0" fontId="4" fillId="2" borderId="33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14" fillId="2" borderId="0" xfId="0" applyFont="1" applyFill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1" fillId="2" borderId="38" xfId="0" applyFont="1" applyFill="1" applyBorder="1" applyAlignment="1">
      <alignment horizontal="right" shrinkToFit="1"/>
    </xf>
    <xf numFmtId="0" fontId="1" fillId="2" borderId="2" xfId="0" applyFont="1" applyFill="1" applyBorder="1" applyAlignment="1">
      <alignment horizontal="right" shrinkToFit="1"/>
    </xf>
    <xf numFmtId="0" fontId="2" fillId="0" borderId="38" xfId="1" applyFont="1" applyFill="1" applyBorder="1" applyAlignment="1" applyProtection="1">
      <alignment horizontal="left" shrinkToFit="1"/>
      <protection locked="0"/>
    </xf>
    <xf numFmtId="0" fontId="2" fillId="0" borderId="2" xfId="1" applyFont="1" applyFill="1" applyBorder="1" applyAlignment="1" applyProtection="1">
      <alignment horizontal="left" shrinkToFit="1"/>
      <protection locked="0"/>
    </xf>
    <xf numFmtId="0" fontId="2" fillId="0" borderId="3" xfId="1" applyFont="1" applyFill="1" applyBorder="1" applyAlignment="1" applyProtection="1">
      <alignment horizontal="left" shrinkToFit="1"/>
      <protection locked="0"/>
    </xf>
    <xf numFmtId="0" fontId="4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13" fillId="2" borderId="26" xfId="1" applyFont="1" applyFill="1" applyBorder="1" applyAlignment="1" applyProtection="1">
      <alignment horizontal="left" shrinkToFit="1"/>
    </xf>
    <xf numFmtId="0" fontId="13" fillId="2" borderId="27" xfId="1" applyFont="1" applyFill="1" applyBorder="1" applyAlignment="1" applyProtection="1">
      <alignment horizontal="left" shrinkToFit="1"/>
    </xf>
    <xf numFmtId="0" fontId="13" fillId="2" borderId="22" xfId="1" applyFont="1" applyFill="1" applyBorder="1" applyAlignment="1" applyProtection="1">
      <alignment horizontal="left" shrinkToFit="1"/>
    </xf>
    <xf numFmtId="0" fontId="1" fillId="2" borderId="13" xfId="1" applyFont="1" applyFill="1" applyBorder="1" applyProtection="1">
      <alignment horizontal="left"/>
    </xf>
    <xf numFmtId="0" fontId="1" fillId="2" borderId="51" xfId="1" applyFont="1" applyFill="1" applyBorder="1" applyProtection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8" xfId="0" applyFill="1" applyBorder="1" applyAlignment="1">
      <alignment horizontal="right" shrinkToFit="1"/>
    </xf>
    <xf numFmtId="0" fontId="0" fillId="2" borderId="8" xfId="0" applyFill="1" applyBorder="1" applyAlignment="1">
      <alignment horizontal="right" shrinkToFi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61" xfId="0" applyFill="1" applyBorder="1" applyAlignment="1">
      <alignment horizontal="left" vertical="center" wrapText="1"/>
    </xf>
    <xf numFmtId="0" fontId="0" fillId="2" borderId="63" xfId="0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shrinkToFit="1"/>
    </xf>
    <xf numFmtId="0" fontId="10" fillId="2" borderId="55" xfId="0" applyFont="1" applyFill="1" applyBorder="1" applyAlignment="1">
      <alignment horizontal="left" shrinkToFit="1"/>
    </xf>
    <xf numFmtId="0" fontId="10" fillId="2" borderId="56" xfId="0" applyFont="1" applyFill="1" applyBorder="1" applyAlignment="1">
      <alignment horizontal="left" shrinkToFit="1"/>
    </xf>
    <xf numFmtId="0" fontId="4" fillId="2" borderId="26" xfId="0" applyFont="1" applyFill="1" applyBorder="1" applyAlignment="1">
      <alignment horizontal="center" wrapText="1" shrinkToFit="1"/>
    </xf>
    <xf numFmtId="0" fontId="4" fillId="2" borderId="27" xfId="0" applyFont="1" applyFill="1" applyBorder="1" applyAlignment="1">
      <alignment horizontal="center" shrinkToFit="1"/>
    </xf>
    <xf numFmtId="0" fontId="0" fillId="2" borderId="22" xfId="0" applyFill="1" applyBorder="1" applyAlignment="1">
      <alignment shrinkToFit="1"/>
    </xf>
    <xf numFmtId="0" fontId="0" fillId="2" borderId="48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right" vertical="center" shrinkToFit="1"/>
    </xf>
    <xf numFmtId="0" fontId="0" fillId="0" borderId="26" xfId="1" applyFont="1" applyFill="1" applyBorder="1" applyAlignment="1" applyProtection="1">
      <alignment horizontal="left" shrinkToFit="1"/>
      <protection locked="0"/>
    </xf>
    <xf numFmtId="0" fontId="0" fillId="0" borderId="22" xfId="1" applyFont="1" applyFill="1" applyBorder="1" applyAlignment="1" applyProtection="1">
      <alignment horizontal="left" shrinkToFit="1"/>
      <protection locked="0"/>
    </xf>
    <xf numFmtId="0" fontId="3" fillId="2" borderId="0" xfId="0" applyFont="1" applyFill="1" applyAlignment="1">
      <alignment wrapText="1"/>
    </xf>
    <xf numFmtId="0" fontId="1" fillId="0" borderId="39" xfId="1" applyFont="1" applyFill="1" applyBorder="1" applyAlignment="1" applyProtection="1">
      <alignment horizontal="left" vertical="center" shrinkToFit="1"/>
      <protection locked="0"/>
    </xf>
    <xf numFmtId="0" fontId="1" fillId="0" borderId="4" xfId="1" applyFont="1" applyFill="1" applyBorder="1" applyAlignment="1" applyProtection="1">
      <alignment horizontal="left" vertical="center" shrinkToFit="1"/>
      <protection locked="0"/>
    </xf>
    <xf numFmtId="0" fontId="1" fillId="0" borderId="5" xfId="1" applyFont="1" applyFill="1" applyBorder="1" applyAlignment="1" applyProtection="1">
      <alignment horizontal="left" vertical="center" shrinkToFit="1"/>
      <protection locked="0"/>
    </xf>
    <xf numFmtId="0" fontId="1" fillId="0" borderId="40" xfId="1" applyFont="1" applyFill="1" applyBorder="1" applyAlignment="1" applyProtection="1">
      <alignment horizontal="left" vertical="center" shrinkToFit="1"/>
      <protection locked="0"/>
    </xf>
    <xf numFmtId="0" fontId="1" fillId="0" borderId="6" xfId="1" applyFont="1" applyFill="1" applyBorder="1" applyAlignment="1" applyProtection="1">
      <alignment horizontal="left" vertical="center" shrinkToFit="1"/>
      <protection locked="0"/>
    </xf>
    <xf numFmtId="0" fontId="1" fillId="0" borderId="7" xfId="1" applyFont="1" applyFill="1" applyBorder="1" applyAlignment="1" applyProtection="1">
      <alignment horizontal="left" vertical="center" shrinkToFit="1"/>
      <protection locked="0"/>
    </xf>
    <xf numFmtId="0" fontId="1" fillId="2" borderId="42" xfId="0" applyFont="1" applyFill="1" applyBorder="1" applyAlignment="1">
      <alignment horizontal="right" shrinkToFit="1"/>
    </xf>
    <xf numFmtId="0" fontId="1" fillId="2" borderId="10" xfId="0" applyFont="1" applyFill="1" applyBorder="1" applyAlignment="1">
      <alignment horizontal="right" shrinkToFit="1"/>
    </xf>
    <xf numFmtId="0" fontId="1" fillId="0" borderId="42" xfId="1" applyFont="1" applyFill="1" applyBorder="1" applyAlignment="1" applyProtection="1">
      <alignment horizontal="left" shrinkToFit="1"/>
      <protection locked="0"/>
    </xf>
    <xf numFmtId="0" fontId="1" fillId="0" borderId="10" xfId="1" applyFont="1" applyFill="1" applyBorder="1" applyAlignment="1" applyProtection="1">
      <alignment horizontal="left" shrinkToFit="1"/>
      <protection locked="0"/>
    </xf>
    <xf numFmtId="0" fontId="1" fillId="0" borderId="11" xfId="1" applyFont="1" applyFill="1" applyBorder="1" applyAlignment="1" applyProtection="1">
      <alignment horizontal="left" shrinkToFit="1"/>
      <protection locked="0"/>
    </xf>
    <xf numFmtId="0" fontId="1" fillId="2" borderId="48" xfId="0" applyFont="1" applyFill="1" applyBorder="1" applyAlignment="1">
      <alignment horizontal="right" shrinkToFit="1"/>
    </xf>
    <xf numFmtId="0" fontId="1" fillId="2" borderId="6" xfId="0" applyFont="1" applyFill="1" applyBorder="1" applyAlignment="1">
      <alignment horizontal="right" shrinkToFit="1"/>
    </xf>
    <xf numFmtId="0" fontId="1" fillId="2" borderId="39" xfId="0" applyFont="1" applyFill="1" applyBorder="1" applyAlignment="1">
      <alignment horizontal="right" vertical="center" shrinkToFit="1"/>
    </xf>
    <xf numFmtId="0" fontId="1" fillId="2" borderId="5" xfId="0" applyFont="1" applyFill="1" applyBorder="1" applyAlignment="1">
      <alignment horizontal="right" vertical="center" shrinkToFit="1"/>
    </xf>
    <xf numFmtId="0" fontId="1" fillId="2" borderId="40" xfId="0" applyFont="1" applyFill="1" applyBorder="1" applyAlignment="1">
      <alignment horizontal="right" vertical="center" shrinkToFit="1"/>
    </xf>
    <xf numFmtId="0" fontId="1" fillId="2" borderId="7" xfId="0" applyFont="1" applyFill="1" applyBorder="1" applyAlignment="1">
      <alignment horizontal="right" vertical="center" shrinkToFit="1"/>
    </xf>
    <xf numFmtId="0" fontId="1" fillId="0" borderId="26" xfId="0" applyFont="1" applyBorder="1" applyAlignment="1" applyProtection="1">
      <alignment horizontal="left" shrinkToFit="1"/>
      <protection locked="0"/>
    </xf>
    <xf numFmtId="0" fontId="1" fillId="0" borderId="22" xfId="0" applyFont="1" applyBorder="1" applyAlignment="1" applyProtection="1">
      <alignment horizontal="left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1" fillId="2" borderId="41" xfId="0" applyFont="1" applyFill="1" applyBorder="1" applyAlignment="1">
      <alignment horizontal="right" shrinkToFit="1"/>
    </xf>
    <xf numFmtId="0" fontId="1" fillId="2" borderId="8" xfId="0" applyFont="1" applyFill="1" applyBorder="1" applyAlignment="1">
      <alignment horizontal="right" shrinkToFit="1"/>
    </xf>
    <xf numFmtId="0" fontId="1" fillId="0" borderId="41" xfId="1" applyFont="1" applyFill="1" applyBorder="1" applyAlignment="1" applyProtection="1">
      <alignment horizontal="left" shrinkToFit="1"/>
      <protection locked="0"/>
    </xf>
    <xf numFmtId="0" fontId="1" fillId="0" borderId="8" xfId="1" applyFont="1" applyFill="1" applyBorder="1" applyAlignment="1" applyProtection="1">
      <alignment horizontal="left" shrinkToFit="1"/>
      <protection locked="0"/>
    </xf>
    <xf numFmtId="0" fontId="1" fillId="0" borderId="9" xfId="1" applyFont="1" applyFill="1" applyBorder="1" applyAlignment="1" applyProtection="1">
      <alignment horizontal="left" shrinkToFit="1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8" fontId="0" fillId="2" borderId="35" xfId="0" applyNumberFormat="1" applyFill="1" applyBorder="1" applyAlignment="1">
      <alignment horizontal="center" vertical="center" shrinkToFit="1"/>
    </xf>
    <xf numFmtId="168" fontId="0" fillId="2" borderId="37" xfId="0" applyNumberForma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shrinkToFit="1"/>
    </xf>
    <xf numFmtId="0" fontId="8" fillId="2" borderId="30" xfId="0" applyFont="1" applyFill="1" applyBorder="1" applyAlignment="1">
      <alignment horizontal="center" shrinkToFit="1"/>
    </xf>
    <xf numFmtId="0" fontId="0" fillId="2" borderId="62" xfId="0" applyFill="1" applyBorder="1" applyAlignment="1">
      <alignment horizontal="center" shrinkToFit="1"/>
    </xf>
    <xf numFmtId="0" fontId="0" fillId="2" borderId="18" xfId="0" applyFill="1" applyBorder="1" applyAlignment="1">
      <alignment horizontal="center" shrinkToFit="1"/>
    </xf>
    <xf numFmtId="0" fontId="0" fillId="0" borderId="22" xfId="0" applyBorder="1" applyAlignment="1" applyProtection="1">
      <alignment horizontal="left" shrinkToFit="1"/>
      <protection locked="0"/>
    </xf>
    <xf numFmtId="0" fontId="0" fillId="2" borderId="34" xfId="1" applyFont="1" applyFill="1" applyBorder="1" applyAlignment="1" applyProtection="1">
      <alignment horizontal="left" wrapText="1" shrinkToFit="1"/>
    </xf>
    <xf numFmtId="0" fontId="0" fillId="2" borderId="4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34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36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10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4" xfId="1" applyFont="1" applyFill="1" applyBorder="1" applyAlignment="1" applyProtection="1">
      <alignment horizontal="left" shrinkToFit="1"/>
      <protection locked="0"/>
    </xf>
    <xf numFmtId="0" fontId="0" fillId="0" borderId="25" xfId="0" applyBorder="1" applyAlignment="1" applyProtection="1">
      <alignment horizontal="left" shrinkToFit="1"/>
      <protection locked="0"/>
    </xf>
    <xf numFmtId="0" fontId="1" fillId="0" borderId="57" xfId="0" applyFont="1" applyBorder="1" applyAlignment="1" applyProtection="1">
      <alignment horizontal="right" shrinkToFit="1"/>
      <protection locked="0"/>
    </xf>
    <xf numFmtId="0" fontId="1" fillId="0" borderId="46" xfId="0" applyFont="1" applyBorder="1" applyAlignment="1" applyProtection="1">
      <alignment horizontal="right" shrinkToFit="1"/>
      <protection locked="0"/>
    </xf>
    <xf numFmtId="0" fontId="1" fillId="0" borderId="47" xfId="0" applyFont="1" applyBorder="1" applyAlignment="1" applyProtection="1">
      <alignment horizontal="right" shrinkToFit="1"/>
      <protection locked="0"/>
    </xf>
    <xf numFmtId="0" fontId="0" fillId="0" borderId="48" xfId="1" applyFont="1" applyFill="1" applyBorder="1" applyAlignment="1" applyProtection="1">
      <alignment horizontal="left" shrinkToFit="1"/>
      <protection locked="0"/>
    </xf>
    <xf numFmtId="0" fontId="0" fillId="0" borderId="8" xfId="1" applyFont="1" applyFill="1" applyBorder="1" applyAlignment="1" applyProtection="1">
      <alignment horizontal="left" shrinkToFit="1"/>
      <protection locked="0"/>
    </xf>
    <xf numFmtId="0" fontId="0" fillId="0" borderId="49" xfId="1" applyFont="1" applyFill="1" applyBorder="1" applyAlignment="1" applyProtection="1">
      <alignment horizontal="left" shrinkToFit="1"/>
      <protection locked="0"/>
    </xf>
    <xf numFmtId="0" fontId="0" fillId="0" borderId="58" xfId="1" applyFont="1" applyFill="1" applyBorder="1" applyAlignment="1" applyProtection="1">
      <alignment horizontal="left" shrinkToFit="1"/>
      <protection locked="0"/>
    </xf>
    <xf numFmtId="0" fontId="0" fillId="0" borderId="59" xfId="1" applyFont="1" applyFill="1" applyBorder="1" applyAlignment="1" applyProtection="1">
      <alignment horizontal="left" shrinkToFit="1"/>
      <protection locked="0"/>
    </xf>
    <xf numFmtId="0" fontId="0" fillId="0" borderId="60" xfId="1" applyFont="1" applyFill="1" applyBorder="1" applyAlignment="1" applyProtection="1">
      <alignment horizontal="left" shrinkToFit="1"/>
      <protection locked="0"/>
    </xf>
  </cellXfs>
  <cellStyles count="2">
    <cellStyle name="Brillance vert" xfId="1" xr:uid="{52CFC127-A4F2-4013-BBB7-6A4D90C3BF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123825</xdr:rowOff>
    </xdr:from>
    <xdr:to>
      <xdr:col>2</xdr:col>
      <xdr:colOff>590551</xdr:colOff>
      <xdr:row>3</xdr:row>
      <xdr:rowOff>104775</xdr:rowOff>
    </xdr:to>
    <xdr:pic>
      <xdr:nvPicPr>
        <xdr:cNvPr id="3" name="Image 2" descr="logo-300dpi-06">
          <a:extLst>
            <a:ext uri="{FF2B5EF4-FFF2-40B4-BE49-F238E27FC236}">
              <a16:creationId xmlns:a16="http://schemas.microsoft.com/office/drawing/2014/main" id="{BE736182-AE38-40B4-A3FB-35DD3C28ED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123825"/>
          <a:ext cx="12001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18</xdr:row>
          <xdr:rowOff>190500</xdr:rowOff>
        </xdr:from>
        <xdr:to>
          <xdr:col>4</xdr:col>
          <xdr:colOff>198120</xdr:colOff>
          <xdr:row>20</xdr:row>
          <xdr:rowOff>7620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18</xdr:row>
          <xdr:rowOff>190500</xdr:rowOff>
        </xdr:from>
        <xdr:to>
          <xdr:col>5</xdr:col>
          <xdr:colOff>7620</xdr:colOff>
          <xdr:row>20</xdr:row>
          <xdr:rowOff>7620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20</xdr:row>
          <xdr:rowOff>7620</xdr:rowOff>
        </xdr:from>
        <xdr:to>
          <xdr:col>6</xdr:col>
          <xdr:colOff>0</xdr:colOff>
          <xdr:row>21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Activité communautaire (recharge téléphone)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BC8C-37C7-4721-A288-B6F0E49A9929}">
  <sheetPr>
    <pageSetUpPr fitToPage="1"/>
  </sheetPr>
  <dimension ref="B1:J55"/>
  <sheetViews>
    <sheetView tabSelected="1" workbookViewId="0">
      <selection activeCell="D1" sqref="D1:G4"/>
    </sheetView>
  </sheetViews>
  <sheetFormatPr baseColWidth="10" defaultRowHeight="14.4" x14ac:dyDescent="0.3"/>
  <cols>
    <col min="1" max="16384" width="11.5546875" style="3"/>
  </cols>
  <sheetData>
    <row r="1" spans="2:7" x14ac:dyDescent="0.3">
      <c r="B1" s="48"/>
      <c r="C1" s="48"/>
      <c r="D1" s="50" t="s">
        <v>32</v>
      </c>
      <c r="E1" s="51"/>
      <c r="F1" s="51"/>
      <c r="G1" s="51"/>
    </row>
    <row r="2" spans="2:7" x14ac:dyDescent="0.3">
      <c r="B2" s="48"/>
      <c r="C2" s="48"/>
      <c r="D2" s="51"/>
      <c r="E2" s="51"/>
      <c r="F2" s="51"/>
      <c r="G2" s="51"/>
    </row>
    <row r="3" spans="2:7" x14ac:dyDescent="0.3">
      <c r="B3" s="48"/>
      <c r="C3" s="48"/>
      <c r="D3" s="51"/>
      <c r="E3" s="51"/>
      <c r="F3" s="51"/>
      <c r="G3" s="51"/>
    </row>
    <row r="4" spans="2:7" x14ac:dyDescent="0.3">
      <c r="B4" s="48"/>
      <c r="C4" s="48"/>
      <c r="D4" s="51"/>
      <c r="E4" s="51"/>
      <c r="F4" s="51"/>
      <c r="G4" s="51"/>
    </row>
    <row r="5" spans="2:7" ht="15" thickBot="1" x14ac:dyDescent="0.35">
      <c r="B5" s="49"/>
      <c r="C5" s="49"/>
      <c r="D5" s="52"/>
      <c r="E5" s="52"/>
      <c r="F5" s="52"/>
      <c r="G5" s="52"/>
    </row>
    <row r="6" spans="2:7" ht="19.2" thickTop="1" thickBot="1" x14ac:dyDescent="0.4">
      <c r="B6" s="58" t="s">
        <v>24</v>
      </c>
      <c r="C6" s="59"/>
      <c r="D6" s="59"/>
      <c r="E6" s="59"/>
      <c r="F6" s="59"/>
      <c r="G6" s="60"/>
    </row>
    <row r="7" spans="2:7" ht="16.2" thickTop="1" x14ac:dyDescent="0.3">
      <c r="B7" s="53" t="s">
        <v>25</v>
      </c>
      <c r="C7" s="54"/>
      <c r="D7" s="55"/>
      <c r="E7" s="56"/>
      <c r="F7" s="56"/>
      <c r="G7" s="57"/>
    </row>
    <row r="8" spans="2:7" ht="15" customHeight="1" x14ac:dyDescent="0.3">
      <c r="B8" s="104" t="s">
        <v>18</v>
      </c>
      <c r="C8" s="105"/>
      <c r="D8" s="91"/>
      <c r="E8" s="92"/>
      <c r="F8" s="92"/>
      <c r="G8" s="93"/>
    </row>
    <row r="9" spans="2:7" ht="15" customHeight="1" x14ac:dyDescent="0.3">
      <c r="B9" s="106"/>
      <c r="C9" s="107"/>
      <c r="D9" s="94"/>
      <c r="E9" s="95"/>
      <c r="F9" s="95"/>
      <c r="G9" s="96"/>
    </row>
    <row r="10" spans="2:7" ht="15.6" x14ac:dyDescent="0.3">
      <c r="B10" s="112" t="s">
        <v>29</v>
      </c>
      <c r="C10" s="113"/>
      <c r="D10" s="114"/>
      <c r="E10" s="115"/>
      <c r="F10" s="115"/>
      <c r="G10" s="116"/>
    </row>
    <row r="11" spans="2:7" ht="16.2" thickBot="1" x14ac:dyDescent="0.35">
      <c r="B11" s="97" t="s">
        <v>26</v>
      </c>
      <c r="C11" s="98"/>
      <c r="D11" s="99"/>
      <c r="E11" s="100"/>
      <c r="F11" s="100"/>
      <c r="G11" s="101"/>
    </row>
    <row r="12" spans="2:7" ht="16.8" thickTop="1" thickBot="1" x14ac:dyDescent="0.35">
      <c r="B12" s="4"/>
      <c r="C12" s="4"/>
      <c r="D12" s="5"/>
      <c r="E12" s="6"/>
      <c r="F12" s="7"/>
      <c r="G12" s="7"/>
    </row>
    <row r="13" spans="2:7" ht="18.600000000000001" thickBot="1" x14ac:dyDescent="0.35">
      <c r="B13" s="117" t="s">
        <v>0</v>
      </c>
      <c r="C13" s="118"/>
      <c r="D13" s="118"/>
      <c r="E13" s="118"/>
      <c r="F13" s="118"/>
      <c r="G13" s="119"/>
    </row>
    <row r="14" spans="2:7" ht="16.2" thickBot="1" x14ac:dyDescent="0.35">
      <c r="B14" s="1" t="s">
        <v>1</v>
      </c>
      <c r="C14" s="108"/>
      <c r="D14" s="109"/>
      <c r="E14" s="2" t="s">
        <v>19</v>
      </c>
      <c r="F14" s="110"/>
      <c r="G14" s="111"/>
    </row>
    <row r="15" spans="2:7" ht="15.6" x14ac:dyDescent="0.3">
      <c r="B15" s="102" t="s">
        <v>20</v>
      </c>
      <c r="C15" s="103"/>
      <c r="D15" s="140"/>
      <c r="E15" s="141"/>
      <c r="F15" s="141"/>
      <c r="G15" s="142"/>
    </row>
    <row r="16" spans="2:7" x14ac:dyDescent="0.3">
      <c r="B16" s="69" t="s">
        <v>23</v>
      </c>
      <c r="C16" s="70"/>
      <c r="D16" s="143"/>
      <c r="E16" s="144"/>
      <c r="F16" s="144"/>
      <c r="G16" s="145"/>
    </row>
    <row r="17" spans="2:7" ht="15" thickBot="1" x14ac:dyDescent="0.35">
      <c r="B17" s="86" t="s">
        <v>21</v>
      </c>
      <c r="C17" s="87"/>
      <c r="D17" s="146"/>
      <c r="E17" s="147"/>
      <c r="F17" s="147"/>
      <c r="G17" s="148"/>
    </row>
    <row r="18" spans="2:7" ht="15" thickBot="1" x14ac:dyDescent="0.35">
      <c r="B18" s="86" t="s">
        <v>22</v>
      </c>
      <c r="C18" s="87"/>
      <c r="D18" s="27"/>
      <c r="E18" s="8" t="s">
        <v>26</v>
      </c>
      <c r="F18" s="88"/>
      <c r="G18" s="89"/>
    </row>
    <row r="19" spans="2:7" x14ac:dyDescent="0.3">
      <c r="B19" s="9"/>
      <c r="G19" s="10"/>
    </row>
    <row r="20" spans="2:7" ht="15.6" x14ac:dyDescent="0.3">
      <c r="B20" s="76" t="s">
        <v>13</v>
      </c>
      <c r="C20" s="77"/>
      <c r="D20" s="11"/>
      <c r="E20" s="11"/>
      <c r="F20" s="64"/>
      <c r="G20" s="65"/>
    </row>
    <row r="21" spans="2:7" ht="15.6" x14ac:dyDescent="0.3">
      <c r="B21" s="78"/>
      <c r="C21" s="79"/>
      <c r="D21" s="12"/>
      <c r="E21" s="13"/>
      <c r="F21" s="13"/>
      <c r="G21" s="14"/>
    </row>
    <row r="22" spans="2:7" ht="16.2" thickBot="1" x14ac:dyDescent="0.35">
      <c r="B22" s="80" t="s">
        <v>9</v>
      </c>
      <c r="C22" s="81"/>
      <c r="D22" s="81"/>
      <c r="E22" s="81"/>
      <c r="F22" s="81"/>
      <c r="G22" s="82"/>
    </row>
    <row r="23" spans="2:7" ht="15" thickBot="1" x14ac:dyDescent="0.35"/>
    <row r="24" spans="2:7" ht="77.400000000000006" customHeight="1" thickBot="1" x14ac:dyDescent="0.4">
      <c r="B24" s="83" t="s">
        <v>31</v>
      </c>
      <c r="C24" s="84"/>
      <c r="D24" s="84"/>
      <c r="E24" s="84"/>
      <c r="F24" s="84"/>
      <c r="G24" s="85"/>
    </row>
    <row r="25" spans="2:7" x14ac:dyDescent="0.3">
      <c r="B25" s="122" t="s">
        <v>2</v>
      </c>
      <c r="C25" s="123"/>
      <c r="D25" s="66" t="s">
        <v>3</v>
      </c>
      <c r="E25" s="66" t="s">
        <v>7</v>
      </c>
      <c r="F25" s="71" t="s">
        <v>27</v>
      </c>
      <c r="G25" s="74" t="s">
        <v>28</v>
      </c>
    </row>
    <row r="26" spans="2:7" x14ac:dyDescent="0.3">
      <c r="B26" s="124"/>
      <c r="C26" s="123"/>
      <c r="D26" s="67"/>
      <c r="E26" s="67"/>
      <c r="F26" s="72"/>
      <c r="G26" s="74"/>
    </row>
    <row r="27" spans="2:7" ht="15" thickBot="1" x14ac:dyDescent="0.35">
      <c r="B27" s="125"/>
      <c r="C27" s="126"/>
      <c r="D27" s="68"/>
      <c r="E27" s="68"/>
      <c r="F27" s="73"/>
      <c r="G27" s="75"/>
    </row>
    <row r="28" spans="2:7" ht="15.6" thickTop="1" thickBot="1" x14ac:dyDescent="0.35">
      <c r="B28" s="138" t="s">
        <v>14</v>
      </c>
      <c r="C28" s="139"/>
      <c r="D28" s="21">
        <v>1</v>
      </c>
      <c r="E28" s="22">
        <v>50</v>
      </c>
      <c r="F28" s="23">
        <v>1</v>
      </c>
      <c r="G28" s="15">
        <f t="shared" ref="G28:G38" si="0">D28*E28*F28</f>
        <v>50</v>
      </c>
    </row>
    <row r="29" spans="2:7" ht="15.6" thickTop="1" thickBot="1" x14ac:dyDescent="0.35">
      <c r="B29" s="88" t="s">
        <v>30</v>
      </c>
      <c r="C29" s="127"/>
      <c r="D29" s="24">
        <v>1</v>
      </c>
      <c r="E29" s="22">
        <v>9</v>
      </c>
      <c r="F29" s="25">
        <v>1</v>
      </c>
      <c r="G29" s="15">
        <f t="shared" si="0"/>
        <v>9</v>
      </c>
    </row>
    <row r="30" spans="2:7" ht="15.6" thickTop="1" thickBot="1" x14ac:dyDescent="0.35">
      <c r="B30" s="88" t="s">
        <v>4</v>
      </c>
      <c r="C30" s="127"/>
      <c r="D30" s="24">
        <v>1</v>
      </c>
      <c r="E30" s="22">
        <v>75</v>
      </c>
      <c r="F30" s="25">
        <v>1</v>
      </c>
      <c r="G30" s="15">
        <f t="shared" si="0"/>
        <v>75</v>
      </c>
    </row>
    <row r="31" spans="2:7" ht="15.6" thickTop="1" thickBot="1" x14ac:dyDescent="0.35">
      <c r="B31" s="88" t="s">
        <v>16</v>
      </c>
      <c r="C31" s="127"/>
      <c r="D31" s="24">
        <v>1</v>
      </c>
      <c r="E31" s="22">
        <v>5</v>
      </c>
      <c r="F31" s="25">
        <v>1</v>
      </c>
      <c r="G31" s="15">
        <f t="shared" si="0"/>
        <v>5</v>
      </c>
    </row>
    <row r="32" spans="2:7" ht="15.6" thickTop="1" thickBot="1" x14ac:dyDescent="0.35">
      <c r="B32" s="88" t="s">
        <v>5</v>
      </c>
      <c r="C32" s="127"/>
      <c r="D32" s="24">
        <v>1</v>
      </c>
      <c r="E32" s="22">
        <v>50</v>
      </c>
      <c r="F32" s="25">
        <v>2</v>
      </c>
      <c r="G32" s="15">
        <f t="shared" si="0"/>
        <v>100</v>
      </c>
    </row>
    <row r="33" spans="2:10" ht="15.6" thickTop="1" thickBot="1" x14ac:dyDescent="0.35">
      <c r="B33" s="88" t="s">
        <v>15</v>
      </c>
      <c r="C33" s="127"/>
      <c r="D33" s="24">
        <v>1</v>
      </c>
      <c r="E33" s="22">
        <v>100</v>
      </c>
      <c r="F33" s="25">
        <v>2</v>
      </c>
      <c r="G33" s="15">
        <f t="shared" si="0"/>
        <v>200</v>
      </c>
    </row>
    <row r="34" spans="2:10" ht="15.6" thickTop="1" thickBot="1" x14ac:dyDescent="0.35">
      <c r="B34" s="88" t="s">
        <v>12</v>
      </c>
      <c r="C34" s="127"/>
      <c r="D34" s="24"/>
      <c r="E34" s="22"/>
      <c r="F34" s="25"/>
      <c r="G34" s="15">
        <f t="shared" si="0"/>
        <v>0</v>
      </c>
    </row>
    <row r="35" spans="2:10" ht="15.6" thickTop="1" thickBot="1" x14ac:dyDescent="0.35">
      <c r="B35" s="88"/>
      <c r="C35" s="127"/>
      <c r="D35" s="24"/>
      <c r="E35" s="22"/>
      <c r="F35" s="25"/>
      <c r="G35" s="15">
        <f t="shared" si="0"/>
        <v>0</v>
      </c>
    </row>
    <row r="36" spans="2:10" ht="15.6" thickTop="1" thickBot="1" x14ac:dyDescent="0.35">
      <c r="B36" s="88"/>
      <c r="C36" s="127"/>
      <c r="D36" s="24"/>
      <c r="E36" s="22"/>
      <c r="F36" s="25"/>
      <c r="G36" s="15">
        <f t="shared" si="0"/>
        <v>0</v>
      </c>
    </row>
    <row r="37" spans="2:10" ht="15.6" thickTop="1" thickBot="1" x14ac:dyDescent="0.35">
      <c r="B37" s="88"/>
      <c r="C37" s="127"/>
      <c r="D37" s="24"/>
      <c r="E37" s="22"/>
      <c r="F37" s="25"/>
      <c r="G37" s="15">
        <f t="shared" si="0"/>
        <v>0</v>
      </c>
    </row>
    <row r="38" spans="2:10" ht="15.6" thickTop="1" thickBot="1" x14ac:dyDescent="0.35">
      <c r="B38" s="88"/>
      <c r="C38" s="127"/>
      <c r="D38" s="24"/>
      <c r="E38" s="22"/>
      <c r="F38" s="25"/>
      <c r="G38" s="15">
        <f t="shared" si="0"/>
        <v>0</v>
      </c>
    </row>
    <row r="39" spans="2:10" ht="15" thickBot="1" x14ac:dyDescent="0.35">
      <c r="B39" s="61" t="s">
        <v>6</v>
      </c>
      <c r="C39" s="62"/>
      <c r="D39" s="62"/>
      <c r="E39" s="62"/>
      <c r="F39" s="63"/>
      <c r="G39" s="26">
        <f>ROUND(SUM(G28:G38)/1000,2)</f>
        <v>0.44</v>
      </c>
    </row>
    <row r="40" spans="2:10" x14ac:dyDescent="0.3">
      <c r="B40" s="35"/>
      <c r="C40" s="35"/>
      <c r="D40" s="35"/>
      <c r="E40" s="35"/>
      <c r="F40" s="35"/>
      <c r="G40" s="36"/>
    </row>
    <row r="41" spans="2:10" x14ac:dyDescent="0.3">
      <c r="B41" s="19"/>
      <c r="C41" s="20"/>
      <c r="D41" s="20"/>
      <c r="E41" s="16"/>
      <c r="F41" s="17"/>
      <c r="G41" s="18"/>
    </row>
    <row r="42" spans="2:10" x14ac:dyDescent="0.3">
      <c r="B42" s="128" t="s">
        <v>10</v>
      </c>
      <c r="C42" s="129"/>
      <c r="D42" s="129"/>
      <c r="E42" s="129"/>
      <c r="F42" s="129"/>
      <c r="G42" s="120">
        <f>G39*680</f>
        <v>299.2</v>
      </c>
      <c r="H42" s="28"/>
      <c r="I42" s="28"/>
      <c r="J42" s="28"/>
    </row>
    <row r="43" spans="2:10" x14ac:dyDescent="0.3">
      <c r="B43" s="130"/>
      <c r="C43" s="131"/>
      <c r="D43" s="131"/>
      <c r="E43" s="131"/>
      <c r="F43" s="131"/>
      <c r="G43" s="121"/>
      <c r="H43" s="28"/>
      <c r="I43" s="28"/>
      <c r="J43" s="28"/>
    </row>
    <row r="44" spans="2:10" x14ac:dyDescent="0.3">
      <c r="B44" s="132" t="s">
        <v>17</v>
      </c>
      <c r="C44" s="133"/>
      <c r="D44" s="133"/>
      <c r="E44" s="133"/>
      <c r="F44" s="133"/>
      <c r="G44" s="120">
        <f>G39*2130</f>
        <v>937.2</v>
      </c>
      <c r="H44" s="28"/>
      <c r="I44" s="28"/>
      <c r="J44" s="28"/>
    </row>
    <row r="45" spans="2:10" x14ac:dyDescent="0.3">
      <c r="B45" s="134"/>
      <c r="C45" s="135"/>
      <c r="D45" s="135"/>
      <c r="E45" s="135"/>
      <c r="F45" s="135"/>
      <c r="G45" s="121"/>
      <c r="H45" s="28"/>
      <c r="I45" s="28"/>
      <c r="J45" s="28"/>
    </row>
    <row r="46" spans="2:10" x14ac:dyDescent="0.3">
      <c r="B46" s="136" t="s">
        <v>11</v>
      </c>
      <c r="C46" s="137"/>
      <c r="D46" s="137"/>
      <c r="E46" s="137"/>
      <c r="F46" s="137"/>
      <c r="G46" s="137"/>
    </row>
    <row r="47" spans="2:10" x14ac:dyDescent="0.3">
      <c r="B47" s="29"/>
      <c r="C47" s="6"/>
      <c r="D47" s="6"/>
      <c r="E47" s="6"/>
      <c r="F47" s="6"/>
      <c r="G47" s="6"/>
    </row>
    <row r="48" spans="2:10" ht="18.600000000000001" thickBot="1" x14ac:dyDescent="0.35">
      <c r="B48" s="47" t="s">
        <v>8</v>
      </c>
      <c r="C48" s="47"/>
      <c r="D48" s="47"/>
      <c r="E48" s="47"/>
      <c r="F48" s="47"/>
      <c r="G48" s="47"/>
      <c r="H48" s="33"/>
      <c r="I48" s="31"/>
      <c r="J48" s="31"/>
    </row>
    <row r="49" spans="2:10" x14ac:dyDescent="0.3">
      <c r="B49" s="38"/>
      <c r="C49" s="39"/>
      <c r="D49" s="39"/>
      <c r="E49" s="39"/>
      <c r="F49" s="39"/>
      <c r="G49" s="40"/>
      <c r="H49" s="37"/>
      <c r="I49" s="30"/>
      <c r="J49" s="30"/>
    </row>
    <row r="50" spans="2:10" x14ac:dyDescent="0.3">
      <c r="B50" s="41"/>
      <c r="C50" s="42"/>
      <c r="D50" s="42"/>
      <c r="E50" s="42"/>
      <c r="F50" s="42"/>
      <c r="G50" s="43"/>
      <c r="H50" s="34"/>
      <c r="I50" s="30"/>
      <c r="J50" s="30"/>
    </row>
    <row r="51" spans="2:10" x14ac:dyDescent="0.3">
      <c r="B51" s="41"/>
      <c r="C51" s="42"/>
      <c r="D51" s="42"/>
      <c r="E51" s="42"/>
      <c r="F51" s="42"/>
      <c r="G51" s="43"/>
      <c r="H51" s="34"/>
      <c r="I51" s="30"/>
      <c r="J51" s="30"/>
    </row>
    <row r="52" spans="2:10" x14ac:dyDescent="0.3">
      <c r="B52" s="41"/>
      <c r="C52" s="42"/>
      <c r="D52" s="42"/>
      <c r="E52" s="42"/>
      <c r="F52" s="42"/>
      <c r="G52" s="43"/>
      <c r="H52" s="34"/>
      <c r="I52" s="30"/>
      <c r="J52" s="30"/>
    </row>
    <row r="53" spans="2:10" ht="15" thickBot="1" x14ac:dyDescent="0.35">
      <c r="B53" s="44"/>
      <c r="C53" s="45"/>
      <c r="D53" s="45"/>
      <c r="E53" s="45"/>
      <c r="F53" s="45"/>
      <c r="G53" s="46"/>
      <c r="H53" s="34"/>
      <c r="I53" s="30"/>
      <c r="J53" s="30"/>
    </row>
    <row r="55" spans="2:10" ht="39" customHeight="1" x14ac:dyDescent="0.3">
      <c r="B55" s="90" t="s">
        <v>33</v>
      </c>
      <c r="C55" s="90"/>
      <c r="D55" s="90"/>
      <c r="E55" s="90"/>
      <c r="F55" s="90"/>
      <c r="G55" s="90"/>
      <c r="H55" s="32"/>
    </row>
  </sheetData>
  <sheetProtection algorithmName="SHA-512" hashValue="G7mL0onkF3ImA8zQtTliYoYH4MB5UeYIpPDL2IamHrA8ySLdUzBv6xs6uXqmdbjydow8ShRVOlq2MuCtTitobQ==" saltValue="H5R7+gztDloADXo6nUVpEw==" spinCount="100000" sheet="1" objects="1" scenarios="1"/>
  <mergeCells count="52">
    <mergeCell ref="B35:C35"/>
    <mergeCell ref="E25:E27"/>
    <mergeCell ref="B42:F43"/>
    <mergeCell ref="B44:F45"/>
    <mergeCell ref="B46:G46"/>
    <mergeCell ref="B28:C28"/>
    <mergeCell ref="B29:C29"/>
    <mergeCell ref="B30:C30"/>
    <mergeCell ref="B31:C31"/>
    <mergeCell ref="B32:C32"/>
    <mergeCell ref="B33:C33"/>
    <mergeCell ref="B36:C36"/>
    <mergeCell ref="B37:C37"/>
    <mergeCell ref="B38:C38"/>
    <mergeCell ref="B55:G55"/>
    <mergeCell ref="D8:G9"/>
    <mergeCell ref="B11:C11"/>
    <mergeCell ref="D11:G11"/>
    <mergeCell ref="B15:C15"/>
    <mergeCell ref="D15:G15"/>
    <mergeCell ref="B8:C9"/>
    <mergeCell ref="C14:D14"/>
    <mergeCell ref="F14:G14"/>
    <mergeCell ref="B10:C10"/>
    <mergeCell ref="D10:G10"/>
    <mergeCell ref="B13:G13"/>
    <mergeCell ref="G42:G43"/>
    <mergeCell ref="G44:G45"/>
    <mergeCell ref="B25:C27"/>
    <mergeCell ref="B34:C34"/>
    <mergeCell ref="B24:G24"/>
    <mergeCell ref="B17:C17"/>
    <mergeCell ref="B18:C18"/>
    <mergeCell ref="F18:G18"/>
    <mergeCell ref="D16:G16"/>
    <mergeCell ref="D17:G17"/>
    <mergeCell ref="B49:G53"/>
    <mergeCell ref="B48:G48"/>
    <mergeCell ref="B1:C5"/>
    <mergeCell ref="D1:G4"/>
    <mergeCell ref="D5:G5"/>
    <mergeCell ref="B7:C7"/>
    <mergeCell ref="D7:G7"/>
    <mergeCell ref="B6:G6"/>
    <mergeCell ref="B39:F39"/>
    <mergeCell ref="F20:G20"/>
    <mergeCell ref="D25:D27"/>
    <mergeCell ref="B16:C16"/>
    <mergeCell ref="F25:F27"/>
    <mergeCell ref="G25:G27"/>
    <mergeCell ref="B20:C21"/>
    <mergeCell ref="B22:G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verticalDpi="0" r:id="rId1"/>
  <headerFooter>
    <oddFooter>&amp;L&amp;D&amp;RPage &amp;P/&amp;N</oddFooter>
  </headerFooter>
  <rowBreaks count="1" manualBreakCount="1">
    <brk id="40" max="16383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3</xdr:col>
                    <xdr:colOff>7620</xdr:colOff>
                    <xdr:row>20</xdr:row>
                    <xdr:rowOff>7620</xdr:rowOff>
                  </from>
                  <to>
                    <xdr:col>6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3</xdr:col>
                    <xdr:colOff>7620</xdr:colOff>
                    <xdr:row>18</xdr:row>
                    <xdr:rowOff>190500</xdr:rowOff>
                  </from>
                  <to>
                    <xdr:col>4</xdr:col>
                    <xdr:colOff>198120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3</xdr:col>
                    <xdr:colOff>579120</xdr:colOff>
                    <xdr:row>18</xdr:row>
                    <xdr:rowOff>190500</xdr:rowOff>
                  </from>
                  <to>
                    <xdr:col>5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HUET</dc:creator>
  <cp:lastModifiedBy>exploit</cp:lastModifiedBy>
  <cp:lastPrinted>2025-03-19T16:19:44Z</cp:lastPrinted>
  <dcterms:created xsi:type="dcterms:W3CDTF">2025-02-11T07:46:58Z</dcterms:created>
  <dcterms:modified xsi:type="dcterms:W3CDTF">2025-03-19T16:33:42Z</dcterms:modified>
</cp:coreProperties>
</file>